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35" windowWidth="20115" windowHeight="7245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AC16" i="1"/>
  <c r="AC8"/>
  <c r="AD8" s="1"/>
  <c r="AC9"/>
  <c r="AC10"/>
  <c r="AD10" s="1"/>
  <c r="AC11"/>
  <c r="AD11" s="1"/>
  <c r="AC12"/>
  <c r="AD12" s="1"/>
  <c r="AC13"/>
  <c r="AD13" s="1"/>
  <c r="AC14"/>
  <c r="AC15"/>
  <c r="AD15" s="1"/>
  <c r="AC7"/>
  <c r="AD7" s="1"/>
  <c r="AD19" l="1"/>
  <c r="AC19"/>
  <c r="AA6" l="1"/>
</calcChain>
</file>

<file path=xl/sharedStrings.xml><?xml version="1.0" encoding="utf-8"?>
<sst xmlns="http://schemas.openxmlformats.org/spreadsheetml/2006/main" count="48" uniqueCount="47">
  <si>
    <t>turismo</t>
  </si>
  <si>
    <t xml:space="preserve">amm -fin- marketing </t>
  </si>
  <si>
    <t>CAT</t>
  </si>
  <si>
    <t>3A RI</t>
  </si>
  <si>
    <t>4A RI</t>
  </si>
  <si>
    <t>4A SIA</t>
  </si>
  <si>
    <t>5A RI</t>
  </si>
  <si>
    <t>5A SIA</t>
  </si>
  <si>
    <t>polo economico</t>
  </si>
  <si>
    <t>polo tecnologico</t>
  </si>
  <si>
    <t>catt</t>
  </si>
  <si>
    <t>tot</t>
  </si>
  <si>
    <t>docenti</t>
  </si>
  <si>
    <t>ore</t>
  </si>
  <si>
    <t>2A TL</t>
  </si>
  <si>
    <t>3A TL</t>
  </si>
  <si>
    <t>4A TL</t>
  </si>
  <si>
    <t>5A TL</t>
  </si>
  <si>
    <t>2A T</t>
  </si>
  <si>
    <t>3A T</t>
  </si>
  <si>
    <t>4A T</t>
  </si>
  <si>
    <t>5A T</t>
  </si>
  <si>
    <r>
      <t xml:space="preserve">1A </t>
    </r>
    <r>
      <rPr>
        <b/>
        <sz val="8"/>
        <rFont val="Arial"/>
        <family val="2"/>
      </rPr>
      <t>AFM</t>
    </r>
  </si>
  <si>
    <r>
      <t xml:space="preserve">1B </t>
    </r>
    <r>
      <rPr>
        <b/>
        <sz val="8"/>
        <rFont val="Arial"/>
        <family val="2"/>
      </rPr>
      <t>AFM</t>
    </r>
  </si>
  <si>
    <r>
      <t xml:space="preserve">2A </t>
    </r>
    <r>
      <rPr>
        <b/>
        <sz val="8"/>
        <rFont val="Arial"/>
        <family val="2"/>
      </rPr>
      <t>AFM</t>
    </r>
  </si>
  <si>
    <r>
      <t xml:space="preserve">2B </t>
    </r>
    <r>
      <rPr>
        <b/>
        <sz val="8"/>
        <rFont val="Arial"/>
        <family val="2"/>
      </rPr>
      <t>AFM</t>
    </r>
  </si>
  <si>
    <r>
      <t xml:space="preserve">1A </t>
    </r>
    <r>
      <rPr>
        <b/>
        <sz val="8"/>
        <rFont val="Arial"/>
        <family val="2"/>
      </rPr>
      <t>CAT</t>
    </r>
  </si>
  <si>
    <t>Sacco M</t>
  </si>
  <si>
    <t>Giocoli</t>
  </si>
  <si>
    <t>Sacco A</t>
  </si>
  <si>
    <t>D'Ercole</t>
  </si>
  <si>
    <t>Cammisa</t>
  </si>
  <si>
    <t>Lionetti</t>
  </si>
  <si>
    <t>Sorrentino</t>
  </si>
  <si>
    <t>Venezia</t>
  </si>
  <si>
    <r>
      <t xml:space="preserve">3A </t>
    </r>
    <r>
      <rPr>
        <b/>
        <sz val="8"/>
        <rFont val="Arial"/>
        <family val="2"/>
      </rPr>
      <t>SIA</t>
    </r>
  </si>
  <si>
    <r>
      <t xml:space="preserve">2A </t>
    </r>
    <r>
      <rPr>
        <b/>
        <sz val="8"/>
        <rFont val="Arial"/>
        <family val="2"/>
      </rPr>
      <t>CAT</t>
    </r>
  </si>
  <si>
    <t>disp 18</t>
  </si>
  <si>
    <t>anno 2019- 20      DISC.  LETT II GRADO   A-12</t>
  </si>
  <si>
    <r>
      <t xml:space="preserve">3A </t>
    </r>
    <r>
      <rPr>
        <b/>
        <sz val="8"/>
        <rFont val="Arial"/>
        <family val="2"/>
      </rPr>
      <t>CAT</t>
    </r>
  </si>
  <si>
    <t>5B TL</t>
  </si>
  <si>
    <t>T.L.</t>
  </si>
  <si>
    <r>
      <t xml:space="preserve">3B </t>
    </r>
    <r>
      <rPr>
        <b/>
        <sz val="8"/>
        <rFont val="Arial"/>
        <family val="2"/>
      </rPr>
      <t>SIA</t>
    </r>
  </si>
  <si>
    <t>5B SIA</t>
  </si>
  <si>
    <t>Andrulli R</t>
  </si>
  <si>
    <r>
      <t xml:space="preserve">1C </t>
    </r>
    <r>
      <rPr>
        <b/>
        <sz val="8"/>
        <rFont val="Arial"/>
        <family val="2"/>
      </rPr>
      <t>AFM</t>
    </r>
  </si>
  <si>
    <t>italiano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</si>
</sst>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4" xfId="0" applyFont="1" applyBorder="1"/>
    <xf numFmtId="0" fontId="5" fillId="2" borderId="13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18" xfId="0" applyFont="1" applyBorder="1"/>
    <xf numFmtId="0" fontId="5" fillId="0" borderId="16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22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1" fillId="0" borderId="3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0" fontId="10" fillId="0" borderId="37" xfId="0" applyFont="1" applyBorder="1" applyAlignment="1">
      <alignment horizontal="center"/>
    </xf>
    <xf numFmtId="0" fontId="3" fillId="0" borderId="21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37" xfId="0" applyFont="1" applyBorder="1"/>
    <xf numFmtId="0" fontId="1" fillId="5" borderId="35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9"/>
  <sheetViews>
    <sheetView tabSelected="1" workbookViewId="0">
      <selection sqref="A1:AD19"/>
    </sheetView>
  </sheetViews>
  <sheetFormatPr defaultRowHeight="15"/>
  <cols>
    <col min="1" max="1" width="4.42578125" customWidth="1"/>
    <col min="2" max="2" width="3.7109375" customWidth="1"/>
    <col min="3" max="3" width="4" customWidth="1"/>
    <col min="4" max="4" width="3.7109375" customWidth="1"/>
    <col min="5" max="5" width="3.5703125" customWidth="1"/>
    <col min="6" max="6" width="4.140625" customWidth="1"/>
    <col min="7" max="8" width="4.42578125" customWidth="1"/>
    <col min="9" max="9" width="4.28515625" customWidth="1"/>
    <col min="10" max="10" width="4.5703125" customWidth="1"/>
    <col min="11" max="11" width="4.42578125" customWidth="1"/>
    <col min="12" max="12" width="4.140625" customWidth="1"/>
    <col min="13" max="13" width="3.85546875" customWidth="1"/>
    <col min="14" max="14" width="4.140625" customWidth="1"/>
    <col min="15" max="15" width="4.85546875" customWidth="1"/>
    <col min="16" max="16" width="4.28515625" customWidth="1"/>
    <col min="17" max="17" width="3.85546875" customWidth="1"/>
    <col min="18" max="18" width="4" customWidth="1"/>
    <col min="19" max="19" width="4.140625" customWidth="1"/>
    <col min="20" max="20" width="4" customWidth="1"/>
    <col min="21" max="21" width="4.140625" customWidth="1"/>
    <col min="22" max="26" width="4" customWidth="1"/>
    <col min="27" max="27" width="4.7109375" style="3" customWidth="1"/>
    <col min="28" max="28" width="15.140625" customWidth="1"/>
    <col min="29" max="29" width="6.85546875" style="3" customWidth="1"/>
    <col min="30" max="30" width="4.85546875" style="46" customWidth="1"/>
  </cols>
  <sheetData>
    <row r="1" spans="1:30">
      <c r="A1" s="78" t="s">
        <v>38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</row>
    <row r="2" spans="1:30" ht="24.75" customHeight="1" thickBot="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</row>
    <row r="3" spans="1:30" ht="16.5" thickBot="1">
      <c r="B3" s="57" t="s">
        <v>8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9"/>
      <c r="S3" s="89" t="s">
        <v>9</v>
      </c>
      <c r="T3" s="90"/>
      <c r="U3" s="90"/>
      <c r="V3" s="90"/>
      <c r="W3" s="90"/>
      <c r="X3" s="90"/>
      <c r="Y3" s="90"/>
      <c r="Z3" s="91"/>
      <c r="AA3" s="16"/>
    </row>
    <row r="4" spans="1:30" ht="15.75" customHeight="1" thickBot="1">
      <c r="B4" s="83" t="s">
        <v>0</v>
      </c>
      <c r="C4" s="84"/>
      <c r="D4" s="84"/>
      <c r="E4" s="85"/>
      <c r="F4" s="83" t="s">
        <v>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5"/>
      <c r="S4" s="83" t="s">
        <v>2</v>
      </c>
      <c r="T4" s="84"/>
      <c r="U4" s="85"/>
      <c r="V4" s="86" t="s">
        <v>41</v>
      </c>
      <c r="W4" s="87"/>
      <c r="X4" s="87"/>
      <c r="Y4" s="87"/>
      <c r="Z4" s="88"/>
      <c r="AA4" s="16"/>
    </row>
    <row r="5" spans="1:30" ht="39" thickBot="1">
      <c r="A5" s="15" t="s">
        <v>10</v>
      </c>
      <c r="B5" s="1" t="s">
        <v>18</v>
      </c>
      <c r="C5" s="1" t="s">
        <v>19</v>
      </c>
      <c r="D5" s="1" t="s">
        <v>20</v>
      </c>
      <c r="E5" s="13" t="s">
        <v>21</v>
      </c>
      <c r="F5" s="14" t="s">
        <v>22</v>
      </c>
      <c r="G5" s="1" t="s">
        <v>23</v>
      </c>
      <c r="H5" s="73" t="s">
        <v>45</v>
      </c>
      <c r="I5" s="1" t="s">
        <v>24</v>
      </c>
      <c r="J5" s="1" t="s">
        <v>25</v>
      </c>
      <c r="K5" s="12" t="s">
        <v>42</v>
      </c>
      <c r="L5" s="12" t="s">
        <v>35</v>
      </c>
      <c r="M5" s="1" t="s">
        <v>3</v>
      </c>
      <c r="N5" s="1" t="s">
        <v>5</v>
      </c>
      <c r="O5" s="1" t="s">
        <v>4</v>
      </c>
      <c r="P5" s="1" t="s">
        <v>6</v>
      </c>
      <c r="Q5" s="2" t="s">
        <v>7</v>
      </c>
      <c r="R5" s="2" t="s">
        <v>43</v>
      </c>
      <c r="S5" s="74" t="s">
        <v>26</v>
      </c>
      <c r="T5" s="73" t="s">
        <v>36</v>
      </c>
      <c r="U5" s="2" t="s">
        <v>39</v>
      </c>
      <c r="V5" s="73" t="s">
        <v>14</v>
      </c>
      <c r="W5" s="1" t="s">
        <v>15</v>
      </c>
      <c r="X5" s="1" t="s">
        <v>16</v>
      </c>
      <c r="Y5" s="1" t="s">
        <v>17</v>
      </c>
      <c r="Z5" s="1" t="s">
        <v>40</v>
      </c>
      <c r="AA5" s="4" t="s">
        <v>11</v>
      </c>
      <c r="AB5" s="79" t="s">
        <v>12</v>
      </c>
      <c r="AC5" s="81" t="s">
        <v>13</v>
      </c>
      <c r="AD5" s="76" t="s">
        <v>37</v>
      </c>
    </row>
    <row r="6" spans="1:30" ht="15.75" thickBot="1">
      <c r="A6" s="24" t="s">
        <v>13</v>
      </c>
      <c r="B6" s="27">
        <v>6</v>
      </c>
      <c r="C6" s="27">
        <v>6</v>
      </c>
      <c r="D6" s="27">
        <v>6</v>
      </c>
      <c r="E6" s="28">
        <v>6</v>
      </c>
      <c r="F6" s="26">
        <v>6</v>
      </c>
      <c r="G6" s="27">
        <v>6</v>
      </c>
      <c r="H6" s="27"/>
      <c r="I6" s="27">
        <v>6</v>
      </c>
      <c r="J6" s="27">
        <v>6</v>
      </c>
      <c r="K6" s="27">
        <v>6</v>
      </c>
      <c r="L6" s="27">
        <v>6</v>
      </c>
      <c r="M6" s="27">
        <v>6</v>
      </c>
      <c r="N6" s="27">
        <v>6</v>
      </c>
      <c r="O6" s="27">
        <v>6</v>
      </c>
      <c r="P6" s="27">
        <v>6</v>
      </c>
      <c r="Q6" s="27">
        <v>6</v>
      </c>
      <c r="R6" s="29">
        <v>6</v>
      </c>
      <c r="S6" s="31">
        <v>6</v>
      </c>
      <c r="T6" s="32">
        <v>6</v>
      </c>
      <c r="U6" s="33">
        <v>6</v>
      </c>
      <c r="V6" s="32"/>
      <c r="W6" s="32">
        <v>6</v>
      </c>
      <c r="X6" s="32">
        <v>6</v>
      </c>
      <c r="Y6" s="32">
        <v>6</v>
      </c>
      <c r="Z6" s="33">
        <v>6</v>
      </c>
      <c r="AA6" s="17">
        <f>SUM(B6:Z6)</f>
        <v>138</v>
      </c>
      <c r="AB6" s="80"/>
      <c r="AC6" s="82"/>
      <c r="AD6" s="77"/>
    </row>
    <row r="7" spans="1:30" ht="16.5" thickBot="1">
      <c r="A7" s="66">
        <v>1</v>
      </c>
      <c r="B7" s="70"/>
      <c r="C7" s="63"/>
      <c r="D7" s="63"/>
      <c r="E7" s="64"/>
      <c r="F7" s="53"/>
      <c r="G7" s="25"/>
      <c r="H7" s="25"/>
      <c r="I7" s="6"/>
      <c r="J7" s="6"/>
      <c r="K7" s="6"/>
      <c r="L7" s="30"/>
      <c r="M7" s="54">
        <v>6</v>
      </c>
      <c r="N7" s="6"/>
      <c r="O7" s="54">
        <v>6</v>
      </c>
      <c r="P7" s="54">
        <v>6</v>
      </c>
      <c r="Q7" s="6"/>
      <c r="R7" s="42"/>
      <c r="S7" s="5"/>
      <c r="T7" s="6"/>
      <c r="U7" s="42"/>
      <c r="V7" s="6"/>
      <c r="W7" s="6"/>
      <c r="X7" s="6"/>
      <c r="Y7" s="6"/>
      <c r="Z7" s="42"/>
      <c r="AA7" s="34"/>
      <c r="AB7" s="60" t="s">
        <v>27</v>
      </c>
      <c r="AC7" s="37">
        <f>SUM(B7:Z7)</f>
        <v>18</v>
      </c>
      <c r="AD7" s="56">
        <f>18-AC7</f>
        <v>0</v>
      </c>
    </row>
    <row r="8" spans="1:30" ht="16.5" thickBot="1">
      <c r="A8" s="67">
        <v>2</v>
      </c>
      <c r="B8" s="9"/>
      <c r="C8" s="41">
        <v>6</v>
      </c>
      <c r="D8" s="65">
        <v>6</v>
      </c>
      <c r="E8" s="45"/>
      <c r="F8" s="69"/>
      <c r="G8" s="19"/>
      <c r="H8" s="19"/>
      <c r="I8" s="19"/>
      <c r="J8" s="65"/>
      <c r="K8" s="19"/>
      <c r="L8" s="19"/>
      <c r="M8" s="65"/>
      <c r="N8" s="8"/>
      <c r="O8" s="65"/>
      <c r="P8" s="8"/>
      <c r="Q8" s="8"/>
      <c r="R8" s="43"/>
      <c r="S8" s="7"/>
      <c r="T8" s="8"/>
      <c r="U8" s="43"/>
      <c r="V8" s="8"/>
      <c r="W8" s="8"/>
      <c r="X8" s="8"/>
      <c r="Y8" s="8"/>
      <c r="Z8" s="43"/>
      <c r="AA8" s="35"/>
      <c r="AB8" s="18" t="s">
        <v>28</v>
      </c>
      <c r="AC8" s="37">
        <f t="shared" ref="AC8:AC16" si="0">SUM(B8:Z8)</f>
        <v>12</v>
      </c>
      <c r="AD8" s="56">
        <f t="shared" ref="AD8:AD15" si="1">18-AC8</f>
        <v>6</v>
      </c>
    </row>
    <row r="9" spans="1:30" ht="16.5" thickBot="1">
      <c r="A9" s="67">
        <v>3</v>
      </c>
      <c r="B9" s="7"/>
      <c r="C9" s="8"/>
      <c r="D9" s="8"/>
      <c r="E9" s="43"/>
      <c r="F9" s="40"/>
      <c r="G9" s="8"/>
      <c r="H9" s="8"/>
      <c r="I9" s="20"/>
      <c r="J9" s="20"/>
      <c r="K9" s="20"/>
      <c r="M9" s="20"/>
      <c r="N9" s="20"/>
      <c r="O9" s="20"/>
      <c r="P9" s="20"/>
      <c r="Q9" s="54">
        <v>6</v>
      </c>
      <c r="R9" s="55">
        <v>6</v>
      </c>
      <c r="S9" s="9"/>
      <c r="T9" s="8"/>
      <c r="U9" s="43"/>
      <c r="V9" s="10"/>
      <c r="W9" s="8"/>
      <c r="X9" s="8"/>
      <c r="Y9" s="8"/>
      <c r="Z9" s="43"/>
      <c r="AA9" s="35"/>
      <c r="AB9" s="18" t="s">
        <v>29</v>
      </c>
      <c r="AC9" s="37">
        <f t="shared" si="0"/>
        <v>12</v>
      </c>
      <c r="AD9" s="56">
        <v>0</v>
      </c>
    </row>
    <row r="10" spans="1:30" ht="16.5" thickBot="1">
      <c r="A10" s="67">
        <v>4</v>
      </c>
      <c r="B10" s="7"/>
      <c r="C10" s="65"/>
      <c r="D10" s="8"/>
      <c r="E10" s="43"/>
      <c r="F10" s="40"/>
      <c r="G10" s="8"/>
      <c r="H10" s="8"/>
      <c r="I10" s="8"/>
      <c r="J10" s="8"/>
      <c r="K10" s="19"/>
      <c r="L10" s="19"/>
      <c r="M10" s="8"/>
      <c r="N10" s="65"/>
      <c r="O10" s="8"/>
      <c r="P10" s="8"/>
      <c r="Q10" s="8"/>
      <c r="R10" s="43"/>
      <c r="S10" s="7"/>
      <c r="T10" s="8"/>
      <c r="U10" s="44"/>
      <c r="V10" s="20"/>
      <c r="W10" s="20"/>
      <c r="X10" s="54">
        <v>6</v>
      </c>
      <c r="Y10" s="20"/>
      <c r="Z10" s="54">
        <v>6</v>
      </c>
      <c r="AA10" s="35"/>
      <c r="AB10" s="18" t="s">
        <v>30</v>
      </c>
      <c r="AC10" s="37">
        <f t="shared" si="0"/>
        <v>12</v>
      </c>
      <c r="AD10" s="56">
        <f t="shared" si="1"/>
        <v>6</v>
      </c>
    </row>
    <row r="11" spans="1:30" ht="16.5" thickBot="1">
      <c r="A11" s="67">
        <v>5</v>
      </c>
      <c r="B11" s="7"/>
      <c r="C11" s="8"/>
      <c r="D11" s="8"/>
      <c r="E11" s="43"/>
      <c r="F11" s="40"/>
      <c r="G11" s="8"/>
      <c r="H11" s="8"/>
      <c r="I11" s="8"/>
      <c r="J11" s="8"/>
      <c r="K11" s="54">
        <v>6</v>
      </c>
      <c r="L11" s="20"/>
      <c r="M11" s="8"/>
      <c r="N11" s="54">
        <v>6</v>
      </c>
      <c r="O11" s="8"/>
      <c r="P11" s="8"/>
      <c r="Q11" s="8"/>
      <c r="R11" s="43"/>
      <c r="S11" s="7">
        <v>6</v>
      </c>
      <c r="T11" s="8"/>
      <c r="U11" s="43"/>
      <c r="V11" s="65"/>
      <c r="W11" s="65"/>
      <c r="X11" s="20"/>
      <c r="Y11" s="20"/>
      <c r="Z11" s="43"/>
      <c r="AA11" s="35"/>
      <c r="AB11" s="18" t="s">
        <v>44</v>
      </c>
      <c r="AC11" s="37">
        <f t="shared" si="0"/>
        <v>18</v>
      </c>
      <c r="AD11" s="56">
        <f t="shared" si="1"/>
        <v>0</v>
      </c>
    </row>
    <row r="12" spans="1:30" ht="16.5" thickBot="1">
      <c r="A12" s="67">
        <v>6</v>
      </c>
      <c r="B12" s="71">
        <v>6</v>
      </c>
      <c r="C12" s="8"/>
      <c r="D12" s="8"/>
      <c r="E12" s="43"/>
      <c r="F12" s="40"/>
      <c r="G12" s="8"/>
      <c r="H12" s="8"/>
      <c r="I12" s="8"/>
      <c r="J12" s="8"/>
      <c r="K12" s="65"/>
      <c r="L12" s="19"/>
      <c r="M12" s="20"/>
      <c r="N12" s="20"/>
      <c r="P12" s="20"/>
      <c r="Q12" s="20"/>
      <c r="R12" s="62"/>
      <c r="S12" s="7"/>
      <c r="T12" s="54">
        <v>6</v>
      </c>
      <c r="U12" s="55">
        <v>6</v>
      </c>
      <c r="V12" s="20"/>
      <c r="W12" s="20"/>
      <c r="X12" s="20"/>
      <c r="Y12" s="20"/>
      <c r="Z12" s="43"/>
      <c r="AA12" s="35"/>
      <c r="AB12" s="18" t="s">
        <v>31</v>
      </c>
      <c r="AC12" s="37">
        <f t="shared" si="0"/>
        <v>18</v>
      </c>
      <c r="AD12" s="56">
        <f t="shared" si="1"/>
        <v>0</v>
      </c>
    </row>
    <row r="13" spans="1:30" ht="16.5" thickBot="1">
      <c r="A13" s="67">
        <v>7</v>
      </c>
      <c r="B13" s="7"/>
      <c r="C13" s="8"/>
      <c r="D13" s="8"/>
      <c r="E13" s="61"/>
      <c r="F13" s="41"/>
      <c r="G13" s="8"/>
      <c r="H13" s="8"/>
      <c r="I13" s="54">
        <v>6</v>
      </c>
      <c r="J13" s="8"/>
      <c r="K13" s="8"/>
      <c r="L13" s="19">
        <v>6</v>
      </c>
      <c r="M13" s="8"/>
      <c r="N13" s="8"/>
      <c r="O13" s="8"/>
      <c r="P13" s="8"/>
      <c r="Q13" s="8"/>
      <c r="R13" s="43"/>
      <c r="S13" s="22"/>
      <c r="T13" s="65"/>
      <c r="U13" s="62"/>
      <c r="V13" s="20"/>
      <c r="W13" s="20"/>
      <c r="X13" s="20"/>
      <c r="Y13" s="19"/>
      <c r="Z13" s="43"/>
      <c r="AA13" s="35"/>
      <c r="AB13" s="18" t="s">
        <v>32</v>
      </c>
      <c r="AC13" s="37">
        <f t="shared" si="0"/>
        <v>12</v>
      </c>
      <c r="AD13" s="56">
        <f t="shared" si="1"/>
        <v>6</v>
      </c>
    </row>
    <row r="14" spans="1:30" ht="16.5" thickBot="1">
      <c r="A14" s="67">
        <v>8</v>
      </c>
      <c r="B14" s="7"/>
      <c r="C14" s="8"/>
      <c r="D14" s="20"/>
      <c r="E14" s="62"/>
      <c r="F14" s="41"/>
      <c r="G14" s="20"/>
      <c r="H14" s="20"/>
      <c r="I14" s="19"/>
      <c r="J14" s="20"/>
      <c r="K14" s="20"/>
      <c r="L14" s="20"/>
      <c r="M14" s="20"/>
      <c r="N14" s="20"/>
      <c r="O14" s="20"/>
      <c r="P14" s="65"/>
      <c r="Q14" s="20"/>
      <c r="R14" s="44"/>
      <c r="S14" s="22"/>
      <c r="T14" s="20"/>
      <c r="U14" s="44"/>
      <c r="V14" s="20"/>
      <c r="W14" s="20">
        <v>6</v>
      </c>
      <c r="X14" s="20"/>
      <c r="Y14" s="54">
        <v>6</v>
      </c>
      <c r="Z14" s="44"/>
      <c r="AA14" s="35"/>
      <c r="AB14" s="18" t="s">
        <v>33</v>
      </c>
      <c r="AC14" s="37">
        <f t="shared" si="0"/>
        <v>12</v>
      </c>
      <c r="AD14" s="56">
        <v>0</v>
      </c>
    </row>
    <row r="15" spans="1:30" ht="16.5" thickBot="1">
      <c r="A15" s="67">
        <v>9</v>
      </c>
      <c r="B15" s="7"/>
      <c r="C15" s="8"/>
      <c r="D15" s="20"/>
      <c r="E15" s="62">
        <v>6</v>
      </c>
      <c r="F15" s="41"/>
      <c r="G15" s="41">
        <v>6</v>
      </c>
      <c r="H15" s="20"/>
      <c r="I15" s="20"/>
      <c r="J15" s="54">
        <v>6</v>
      </c>
      <c r="K15" s="20"/>
      <c r="L15" s="20"/>
      <c r="M15" s="20"/>
      <c r="N15" s="20"/>
      <c r="O15" s="20"/>
      <c r="P15" s="65"/>
      <c r="Q15" s="20"/>
      <c r="R15" s="44"/>
      <c r="S15" s="22"/>
      <c r="T15" s="20"/>
      <c r="U15" s="44"/>
      <c r="V15" s="20"/>
      <c r="X15" s="65"/>
      <c r="Y15" s="65"/>
      <c r="Z15" s="65"/>
      <c r="AA15" s="35"/>
      <c r="AB15" s="18" t="s">
        <v>34</v>
      </c>
      <c r="AC15" s="37">
        <f t="shared" si="0"/>
        <v>18</v>
      </c>
      <c r="AD15" s="56">
        <f t="shared" si="1"/>
        <v>0</v>
      </c>
    </row>
    <row r="16" spans="1:30" ht="15.75">
      <c r="A16" s="67">
        <v>10</v>
      </c>
      <c r="B16" s="7"/>
      <c r="D16" s="65"/>
      <c r="E16" s="62"/>
      <c r="F16" s="41">
        <v>6</v>
      </c>
      <c r="G16" s="20"/>
      <c r="H16" s="20"/>
      <c r="I16" s="20"/>
      <c r="J16" s="19"/>
      <c r="K16" s="20"/>
      <c r="M16" s="20"/>
      <c r="N16" s="20"/>
      <c r="O16" s="20"/>
      <c r="P16" s="65"/>
      <c r="Q16" s="20"/>
      <c r="R16" s="44"/>
      <c r="T16" s="19"/>
      <c r="U16" s="75"/>
      <c r="V16" s="19"/>
      <c r="W16" s="20"/>
      <c r="X16" s="20"/>
      <c r="Y16" s="20"/>
      <c r="Z16" s="44"/>
      <c r="AA16" s="35"/>
      <c r="AB16" s="18" t="s">
        <v>46</v>
      </c>
      <c r="AC16" s="37">
        <f t="shared" si="0"/>
        <v>6</v>
      </c>
      <c r="AD16" s="47">
        <v>0</v>
      </c>
    </row>
    <row r="17" spans="1:30" ht="15.75">
      <c r="A17" s="67">
        <v>11</v>
      </c>
      <c r="B17" s="7"/>
      <c r="C17" s="8"/>
      <c r="D17" s="20"/>
      <c r="E17" s="62"/>
      <c r="F17" s="41"/>
      <c r="G17" s="20"/>
      <c r="H17" s="20"/>
      <c r="I17" s="20"/>
      <c r="J17" s="20"/>
      <c r="K17" s="20"/>
      <c r="L17" s="20"/>
      <c r="M17" s="20"/>
      <c r="N17" s="20"/>
      <c r="O17" s="20"/>
      <c r="P17" s="65"/>
      <c r="Q17" s="20"/>
      <c r="R17" s="44"/>
      <c r="S17" s="22"/>
      <c r="T17" s="20"/>
      <c r="U17" s="44"/>
      <c r="V17" s="20"/>
      <c r="W17" s="20"/>
      <c r="X17" s="20"/>
      <c r="Y17" s="20"/>
      <c r="Z17" s="44"/>
      <c r="AA17" s="35"/>
      <c r="AB17" s="18"/>
      <c r="AC17" s="38"/>
      <c r="AD17" s="47"/>
    </row>
    <row r="18" spans="1:30" ht="16.5" thickBot="1">
      <c r="A18" s="68">
        <v>12</v>
      </c>
      <c r="B18" s="72"/>
      <c r="C18" s="11"/>
      <c r="D18" s="49"/>
      <c r="E18" s="50"/>
      <c r="F18" s="51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50"/>
      <c r="S18" s="52"/>
      <c r="T18" s="49"/>
      <c r="U18" s="50"/>
      <c r="V18" s="49"/>
      <c r="W18" s="49"/>
      <c r="X18" s="49"/>
      <c r="Y18" s="49"/>
      <c r="Z18" s="50"/>
      <c r="AA18" s="36"/>
      <c r="AB18" s="21"/>
      <c r="AC18" s="39"/>
      <c r="AD18" s="48"/>
    </row>
    <row r="19" spans="1:30" ht="18">
      <c r="AC19" s="23">
        <f>SUM(AC7:AC18)</f>
        <v>138</v>
      </c>
      <c r="AD19" s="23">
        <f>SUM(AD7:AD18)</f>
        <v>18</v>
      </c>
    </row>
  </sheetData>
  <mergeCells count="9">
    <mergeCell ref="AD5:AD6"/>
    <mergeCell ref="A1:AC2"/>
    <mergeCell ref="AB5:AB6"/>
    <mergeCell ref="AC5:AC6"/>
    <mergeCell ref="F4:R4"/>
    <mergeCell ref="S4:U4"/>
    <mergeCell ref="V4:Z4"/>
    <mergeCell ref="S3:Z3"/>
    <mergeCell ref="B4:E4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PcToshiba</dc:creator>
  <cp:lastModifiedBy>DS</cp:lastModifiedBy>
  <cp:lastPrinted>2019-09-07T07:42:10Z</cp:lastPrinted>
  <dcterms:created xsi:type="dcterms:W3CDTF">2017-08-03T07:33:02Z</dcterms:created>
  <dcterms:modified xsi:type="dcterms:W3CDTF">2019-09-07T07:55:46Z</dcterms:modified>
</cp:coreProperties>
</file>